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\Desktop\"/>
    </mc:Choice>
  </mc:AlternateContent>
  <bookViews>
    <workbookView xWindow="0" yWindow="0" windowWidth="216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H196" i="1" s="1"/>
  <c r="G13" i="1"/>
  <c r="G24" i="1" s="1"/>
  <c r="G196" i="1" s="1"/>
  <c r="F13" i="1"/>
  <c r="L195" i="1" l="1"/>
  <c r="F195" i="1"/>
  <c r="L176" i="1"/>
  <c r="L157" i="1"/>
  <c r="L138" i="1"/>
  <c r="L119" i="1"/>
  <c r="F119" i="1"/>
  <c r="I196" i="1"/>
  <c r="F100" i="1"/>
  <c r="L100" i="1"/>
  <c r="J100" i="1"/>
  <c r="L81" i="1"/>
  <c r="J81" i="1"/>
  <c r="F81" i="1"/>
  <c r="L62" i="1"/>
  <c r="J62" i="1"/>
  <c r="F62" i="1"/>
  <c r="J43" i="1"/>
  <c r="L43" i="1"/>
  <c r="F43" i="1"/>
  <c r="J24" i="1"/>
  <c r="L24" i="1"/>
  <c r="F24" i="1"/>
  <c r="F196" i="1" l="1"/>
  <c r="J196" i="1"/>
  <c r="L196" i="1"/>
</calcChain>
</file>

<file path=xl/sharedStrings.xml><?xml version="1.0" encoding="utf-8"?>
<sst xmlns="http://schemas.openxmlformats.org/spreadsheetml/2006/main" count="765" uniqueCount="282">
  <si>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</si>
  <si>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</si>
  <si>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</si>
  <si>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</si>
  <si>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</si>
  <si>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</si>
  <si>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</si>
  <si>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</si>
  <si>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</si>
  <si>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</si>
  <si>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</si>
  <si>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</si>
  <si>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</si>
  <si>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</si>
  <si>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</si>
  <si>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</si>
  <si>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</si>
  <si>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</si>
  <si>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</si>
  <si>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</si>
  <si>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</si>
  <si>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</si>
  <si>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</si>
  <si>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</si>
  <si>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</si>
  <si>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</si>
  <si>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</si>
  <si>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</si>
  <si>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</si>
  <si>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</si>
  <si>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</si>
  <si>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</si>
  <si>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</si>
  <si>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</si>
  <si>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</si>
  <si>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</si>
  <si>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</si>
  <si>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</si>
  <si>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</si>
  <si>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дружба</t>
  </si>
  <si>
    <t>25.20</t>
  </si>
  <si>
    <t>185.6</t>
  </si>
  <si>
    <t>63.0</t>
  </si>
  <si>
    <t>200/10</t>
  </si>
  <si>
    <t>30/30</t>
  </si>
  <si>
    <t>200\15\7</t>
  </si>
  <si>
    <t>Чай с сахаром, лимоном</t>
  </si>
  <si>
    <t>Бутерброд с сыром</t>
  </si>
  <si>
    <t>5.1</t>
  </si>
  <si>
    <t>31.8</t>
  </si>
  <si>
    <t>2,3</t>
  </si>
  <si>
    <t>3.0</t>
  </si>
  <si>
    <t>61.0</t>
  </si>
  <si>
    <t>0.1</t>
  </si>
  <si>
    <t>15.2</t>
  </si>
  <si>
    <t>74.8</t>
  </si>
  <si>
    <t>22.90</t>
  </si>
  <si>
    <t>4р.90коп.</t>
  </si>
  <si>
    <t>Салат из капусты</t>
  </si>
  <si>
    <t>60</t>
  </si>
  <si>
    <t>Суп лапша</t>
  </si>
  <si>
    <t>250</t>
  </si>
  <si>
    <t>48.90</t>
  </si>
  <si>
    <t>11р.30коп.</t>
  </si>
  <si>
    <t>148.5</t>
  </si>
  <si>
    <t>164.7</t>
  </si>
  <si>
    <t>123.3</t>
  </si>
  <si>
    <t>17.83</t>
  </si>
  <si>
    <t>19.00</t>
  </si>
  <si>
    <t>94.0</t>
  </si>
  <si>
    <t>2р.90коп.</t>
  </si>
  <si>
    <t>71.0</t>
  </si>
  <si>
    <t>Куры отварные с соусом</t>
  </si>
  <si>
    <t>90\30</t>
  </si>
  <si>
    <t>Картофельное пюре</t>
  </si>
  <si>
    <t>150</t>
  </si>
  <si>
    <t>Сок фруктовый</t>
  </si>
  <si>
    <t>200</t>
  </si>
  <si>
    <t>Хлеб ржаной</t>
  </si>
  <si>
    <t>40</t>
  </si>
  <si>
    <t>1.1</t>
  </si>
  <si>
    <t>3.4</t>
  </si>
  <si>
    <t>3.2</t>
  </si>
  <si>
    <t>49.3</t>
  </si>
  <si>
    <t>6,8</t>
  </si>
  <si>
    <t>5,0</t>
  </si>
  <si>
    <t>18,9</t>
  </si>
  <si>
    <t>15.3</t>
  </si>
  <si>
    <t>11.7</t>
  </si>
  <si>
    <t>0.2</t>
  </si>
  <si>
    <t>2,7</t>
  </si>
  <si>
    <t>4,7</t>
  </si>
  <si>
    <t>17,5</t>
  </si>
  <si>
    <t>1.0</t>
  </si>
  <si>
    <t>23.4</t>
  </si>
  <si>
    <t>2.8</t>
  </si>
  <si>
    <t>0.5</t>
  </si>
  <si>
    <t>14.6</t>
  </si>
  <si>
    <t>Директор</t>
  </si>
  <si>
    <t>Сырники со сметаной</t>
  </si>
  <si>
    <t>150/30</t>
  </si>
  <si>
    <t>20.9</t>
  </si>
  <si>
    <t>14.3</t>
  </si>
  <si>
    <t>31.7</t>
  </si>
  <si>
    <t xml:space="preserve">Чай  с сахаром </t>
  </si>
  <si>
    <t>200\15</t>
  </si>
  <si>
    <t>154.0</t>
  </si>
  <si>
    <t>3.8</t>
  </si>
  <si>
    <t>4.0</t>
  </si>
  <si>
    <t>338.0</t>
  </si>
  <si>
    <t>71.80</t>
  </si>
  <si>
    <t>4р.50коп.</t>
  </si>
  <si>
    <t>Салат из помидоров</t>
  </si>
  <si>
    <t>13.30</t>
  </si>
  <si>
    <t>0.8</t>
  </si>
  <si>
    <t>Борщ из свежей капусты со сметаной</t>
  </si>
  <si>
    <t>250\10</t>
  </si>
  <si>
    <t>15.17</t>
  </si>
  <si>
    <t>2.3</t>
  </si>
  <si>
    <t>3.7</t>
  </si>
  <si>
    <t>7.0</t>
  </si>
  <si>
    <t>Плов</t>
  </si>
  <si>
    <t>40.83</t>
  </si>
  <si>
    <t>64.3</t>
  </si>
  <si>
    <t>275.0</t>
  </si>
  <si>
    <t>17.3</t>
  </si>
  <si>
    <t>9.3</t>
  </si>
  <si>
    <t>30.1</t>
  </si>
  <si>
    <t>Суп молочный с вермишелью</t>
  </si>
  <si>
    <t>19.50</t>
  </si>
  <si>
    <t>161.3</t>
  </si>
  <si>
    <t>Бутерброд с маслом</t>
  </si>
  <si>
    <t>15/30</t>
  </si>
  <si>
    <t>197.9</t>
  </si>
  <si>
    <t>20.60</t>
  </si>
  <si>
    <t>18.6</t>
  </si>
  <si>
    <t>0.6</t>
  </si>
  <si>
    <t>38.3</t>
  </si>
  <si>
    <t>12.6</t>
  </si>
  <si>
    <t>18.8</t>
  </si>
  <si>
    <t>Салат из свежей капусты</t>
  </si>
  <si>
    <t>6р.70коп.</t>
  </si>
  <si>
    <t>1.5</t>
  </si>
  <si>
    <t>Рассольник со сметаной</t>
  </si>
  <si>
    <t>250/10</t>
  </si>
  <si>
    <t>101.0</t>
  </si>
  <si>
    <t>16р.10коп.</t>
  </si>
  <si>
    <t>2.2</t>
  </si>
  <si>
    <t>3.5</t>
  </si>
  <si>
    <t>15.0</t>
  </si>
  <si>
    <t>Макароны отварные</t>
  </si>
  <si>
    <t>208.0</t>
  </si>
  <si>
    <t>5.0</t>
  </si>
  <si>
    <t>7.5</t>
  </si>
  <si>
    <t>Гуляш свинной</t>
  </si>
  <si>
    <t>50/50</t>
  </si>
  <si>
    <t>135.0</t>
  </si>
  <si>
    <t>47.30</t>
  </si>
  <si>
    <t>Компот из сухофруктов</t>
  </si>
  <si>
    <t>103.2</t>
  </si>
  <si>
    <t>5р.60коп.</t>
  </si>
  <si>
    <t>13.9</t>
  </si>
  <si>
    <t>6.7</t>
  </si>
  <si>
    <t>4.5</t>
  </si>
  <si>
    <t>25.2</t>
  </si>
  <si>
    <t>Запеканка творожная со сметаной</t>
  </si>
  <si>
    <t>180/30</t>
  </si>
  <si>
    <t>296.0</t>
  </si>
  <si>
    <t>78.40</t>
  </si>
  <si>
    <t>14.58</t>
  </si>
  <si>
    <t>14.0</t>
  </si>
  <si>
    <t>23.1</t>
  </si>
  <si>
    <t>Кисло-молочный продукт</t>
  </si>
  <si>
    <t>430</t>
  </si>
  <si>
    <t>79.0</t>
  </si>
  <si>
    <t>64.60</t>
  </si>
  <si>
    <t>2.7</t>
  </si>
  <si>
    <t>2.5</t>
  </si>
  <si>
    <t>10.8</t>
  </si>
  <si>
    <t>Салат витаминный</t>
  </si>
  <si>
    <t>71.4</t>
  </si>
  <si>
    <t>5р.70коп.</t>
  </si>
  <si>
    <t>1.4</t>
  </si>
  <si>
    <t>Суп картофельный с фрикадельками</t>
  </si>
  <si>
    <t>250/25</t>
  </si>
  <si>
    <t>142.6</t>
  </si>
  <si>
    <t>14.00</t>
  </si>
  <si>
    <t>6.2</t>
  </si>
  <si>
    <t>13.6</t>
  </si>
  <si>
    <t>Рыба тушеная с овощами</t>
  </si>
  <si>
    <t>90/30</t>
  </si>
  <si>
    <t>122.2</t>
  </si>
  <si>
    <t>37.70</t>
  </si>
  <si>
    <t>13.8</t>
  </si>
  <si>
    <t>7.1</t>
  </si>
  <si>
    <t>0.17</t>
  </si>
  <si>
    <t>Фрукт в ассортименте</t>
  </si>
  <si>
    <t>19.6</t>
  </si>
  <si>
    <t>88.0</t>
  </si>
  <si>
    <t>20.27</t>
  </si>
  <si>
    <t>Оладьи со сгущенным молоком</t>
  </si>
  <si>
    <t>131.90</t>
  </si>
  <si>
    <t>20р.10коп.</t>
  </si>
  <si>
    <t>2.95</t>
  </si>
  <si>
    <t>3.80</t>
  </si>
  <si>
    <t>29.0</t>
  </si>
  <si>
    <t>Какао на молоке</t>
  </si>
  <si>
    <t>200/15</t>
  </si>
  <si>
    <t>16.30</t>
  </si>
  <si>
    <t>25.8</t>
  </si>
  <si>
    <t>Салат из огурцов</t>
  </si>
  <si>
    <t>7р.30коп.</t>
  </si>
  <si>
    <t>0.42</t>
  </si>
  <si>
    <t>0.06</t>
  </si>
  <si>
    <t>Суп картофельный рыбный консервы «Сайра»</t>
  </si>
  <si>
    <t>106.5</t>
  </si>
  <si>
    <t>21.80</t>
  </si>
  <si>
    <t>1.80</t>
  </si>
  <si>
    <t>2.22</t>
  </si>
  <si>
    <t>15.39</t>
  </si>
  <si>
    <t>Котлета свиная с соусом</t>
  </si>
  <si>
    <t>153.0</t>
  </si>
  <si>
    <t>31.30</t>
  </si>
  <si>
    <t>10.3</t>
  </si>
  <si>
    <t>8.1</t>
  </si>
  <si>
    <t>9.4</t>
  </si>
  <si>
    <t>Каша рисовая с маслом</t>
  </si>
  <si>
    <t>291.0</t>
  </si>
  <si>
    <t>22р.10коп.</t>
  </si>
  <si>
    <t>Икра свекольная</t>
  </si>
  <si>
    <t>6р.90коп.</t>
  </si>
  <si>
    <t>Котлета рыбная с соусом</t>
  </si>
  <si>
    <t>43.90</t>
  </si>
  <si>
    <t>Каша молочная манная</t>
  </si>
  <si>
    <t>22.50</t>
  </si>
  <si>
    <t>Суп картофельный с горохом</t>
  </si>
  <si>
    <t>8р.30коп.</t>
  </si>
  <si>
    <t>Каша гречневая</t>
  </si>
  <si>
    <t>227.7</t>
  </si>
  <si>
    <t>11р.96коп.</t>
  </si>
  <si>
    <t>17.84</t>
  </si>
  <si>
    <t>Бутерброд с сыром и маслом</t>
  </si>
  <si>
    <t>30/10/30</t>
  </si>
  <si>
    <t>Суп картофельный с макар. изделиями</t>
  </si>
  <si>
    <t>108.0</t>
  </si>
  <si>
    <t>18.9</t>
  </si>
  <si>
    <t>14.40</t>
  </si>
  <si>
    <t>Биточки с соусом</t>
  </si>
  <si>
    <t>38.90</t>
  </si>
  <si>
    <t>8р.40коп.</t>
  </si>
  <si>
    <t>230</t>
  </si>
  <si>
    <t>28.30</t>
  </si>
  <si>
    <t>Оладьи с повидлом</t>
  </si>
  <si>
    <t>161.90</t>
  </si>
  <si>
    <t>20.40</t>
  </si>
  <si>
    <t>6.8</t>
  </si>
  <si>
    <t>Голубцы ленивые</t>
  </si>
  <si>
    <t>178.71</t>
  </si>
  <si>
    <t>49.90</t>
  </si>
  <si>
    <t>11.57</t>
  </si>
  <si>
    <t>7.43</t>
  </si>
  <si>
    <t>11.84</t>
  </si>
  <si>
    <t>26.90</t>
  </si>
  <si>
    <t>210</t>
  </si>
  <si>
    <t>9р.30коп.</t>
  </si>
  <si>
    <t>Булочка сдобная</t>
  </si>
  <si>
    <t>90</t>
  </si>
  <si>
    <t>197.0</t>
  </si>
  <si>
    <t>21.00</t>
  </si>
  <si>
    <t>6.6</t>
  </si>
  <si>
    <t>34.5</t>
  </si>
  <si>
    <t>Овощное рагу с мясом</t>
  </si>
  <si>
    <t>384.8</t>
  </si>
  <si>
    <t>38.60</t>
  </si>
  <si>
    <t>19.4</t>
  </si>
  <si>
    <t>19.0</t>
  </si>
  <si>
    <t>32.0</t>
  </si>
  <si>
    <t>32.00</t>
  </si>
  <si>
    <t>Салат овощной ( из огурцов, помидоров)</t>
  </si>
  <si>
    <t>7р.70коп.</t>
  </si>
  <si>
    <t>МКОУ "Касторенская СОШ №2"</t>
  </si>
  <si>
    <t>Мартынов А.Е.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</si>
</sst>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0" fillId="4" borderId="1" xfId="0" applyNumberFormat="1" applyFill="1" applyBorder="1" applyAlignment="1" applyProtection="1">
      <alignment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0" fillId="4" borderId="15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Alignment="1" applyProtection="1">
      <alignment wrapText="1"/>
      <protection locked="0"/>
    </xf>
    <xf numFmtId="49" fontId="0" fillId="4" borderId="3" xfId="0" applyNumberFormat="1" applyFill="1" applyBorder="1" applyAlignment="1" applyProtection="1">
      <alignment wrapText="1"/>
      <protection locked="0"/>
    </xf>
    <xf numFmtId="49" fontId="0" fillId="4" borderId="3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49" fontId="0" fillId="4" borderId="23" xfId="0" applyNumberFormat="1" applyFill="1" applyBorder="1" applyProtection="1">
      <protection locked="0"/>
    </xf>
    <xf numFmtId="49" fontId="0" fillId="4" borderId="24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4" xfId="0" applyNumberFormat="1" applyFill="1" applyBorder="1" applyAlignment="1" applyProtection="1">
      <alignment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280</v>
      </c>
      <c r="D1" s="67"/>
      <c r="E1" s="67"/>
      <c r="F1" s="12" t="s">
        <v>16</v>
      </c>
      <c r="G1" s="2" t="s">
        <v>17</v>
      </c>
      <c r="H1" s="68" t="s">
        <v>98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281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 t="s">
        <v>43</v>
      </c>
      <c r="G6" s="53" t="s">
        <v>48</v>
      </c>
      <c r="H6" s="53" t="s">
        <v>48</v>
      </c>
      <c r="I6" s="54" t="s">
        <v>49</v>
      </c>
      <c r="J6" s="39" t="s">
        <v>41</v>
      </c>
      <c r="K6" s="40">
        <v>520</v>
      </c>
      <c r="L6" s="39" t="s">
        <v>40</v>
      </c>
    </row>
    <row r="7" spans="1:12" ht="15.75" thickBot="1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39"/>
    </row>
    <row r="8" spans="1:12" ht="15.75" thickBot="1" x14ac:dyDescent="0.3">
      <c r="A8" s="23"/>
      <c r="B8" s="15"/>
      <c r="C8" s="11"/>
      <c r="D8" s="7" t="s">
        <v>22</v>
      </c>
      <c r="E8" s="41" t="s">
        <v>46</v>
      </c>
      <c r="F8" s="52" t="s">
        <v>45</v>
      </c>
      <c r="G8" s="52" t="s">
        <v>50</v>
      </c>
      <c r="H8" s="52" t="s">
        <v>51</v>
      </c>
      <c r="I8" s="55"/>
      <c r="J8" s="42" t="s">
        <v>42</v>
      </c>
      <c r="K8" s="43">
        <v>1168</v>
      </c>
      <c r="L8" s="56" t="s">
        <v>57</v>
      </c>
    </row>
    <row r="9" spans="1:12" ht="15.75" thickBot="1" x14ac:dyDescent="0.3">
      <c r="A9" s="23"/>
      <c r="B9" s="15"/>
      <c r="C9" s="11"/>
      <c r="D9" s="7" t="s">
        <v>23</v>
      </c>
      <c r="E9" s="41" t="s">
        <v>47</v>
      </c>
      <c r="F9" s="42" t="s">
        <v>44</v>
      </c>
      <c r="G9" s="52" t="s">
        <v>52</v>
      </c>
      <c r="H9" s="52" t="s">
        <v>53</v>
      </c>
      <c r="I9" s="55" t="s">
        <v>54</v>
      </c>
      <c r="J9" s="42" t="s">
        <v>55</v>
      </c>
      <c r="K9" s="43">
        <v>42</v>
      </c>
      <c r="L9" s="39" t="s">
        <v>56</v>
      </c>
    </row>
    <row r="10" spans="1:12" ht="15.75" thickBot="1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39"/>
    </row>
    <row r="11" spans="1:12" ht="15.75" thickBot="1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39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39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>SUM(L7:L12)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58</v>
      </c>
      <c r="F14" s="53" t="s">
        <v>59</v>
      </c>
      <c r="G14" s="53" t="s">
        <v>80</v>
      </c>
      <c r="H14" s="53" t="s">
        <v>81</v>
      </c>
      <c r="I14" s="54" t="s">
        <v>82</v>
      </c>
      <c r="J14" s="42" t="s">
        <v>83</v>
      </c>
      <c r="K14" s="43">
        <v>91</v>
      </c>
      <c r="L14" s="42" t="s">
        <v>279</v>
      </c>
    </row>
    <row r="15" spans="1:12" ht="25.5" x14ac:dyDescent="0.25">
      <c r="A15" s="23"/>
      <c r="B15" s="15"/>
      <c r="C15" s="11"/>
      <c r="D15" s="7" t="s">
        <v>27</v>
      </c>
      <c r="E15" s="57" t="s">
        <v>60</v>
      </c>
      <c r="F15" s="52" t="s">
        <v>61</v>
      </c>
      <c r="G15" s="52" t="s">
        <v>84</v>
      </c>
      <c r="H15" s="52" t="s">
        <v>85</v>
      </c>
      <c r="I15" s="55" t="s">
        <v>86</v>
      </c>
      <c r="J15" s="42" t="s">
        <v>64</v>
      </c>
      <c r="K15" s="43">
        <v>319</v>
      </c>
      <c r="L15" s="51" t="s">
        <v>63</v>
      </c>
    </row>
    <row r="16" spans="1:12" ht="15.75" thickBot="1" x14ac:dyDescent="0.3">
      <c r="A16" s="23"/>
      <c r="B16" s="15"/>
      <c r="C16" s="11"/>
      <c r="D16" s="7" t="s">
        <v>28</v>
      </c>
      <c r="E16" s="58" t="s">
        <v>72</v>
      </c>
      <c r="F16" s="59" t="s">
        <v>73</v>
      </c>
      <c r="G16" s="59" t="s">
        <v>87</v>
      </c>
      <c r="H16" s="59" t="s">
        <v>88</v>
      </c>
      <c r="I16" s="61" t="s">
        <v>89</v>
      </c>
      <c r="J16" s="42" t="s">
        <v>65</v>
      </c>
      <c r="K16" s="43">
        <v>836</v>
      </c>
      <c r="L16" s="42" t="s">
        <v>62</v>
      </c>
    </row>
    <row r="17" spans="1:12" ht="15.75" thickBot="1" x14ac:dyDescent="0.3">
      <c r="A17" s="23"/>
      <c r="B17" s="15"/>
      <c r="C17" s="11"/>
      <c r="D17" s="7" t="s">
        <v>29</v>
      </c>
      <c r="E17" s="58" t="s">
        <v>74</v>
      </c>
      <c r="F17" s="60" t="s">
        <v>75</v>
      </c>
      <c r="G17" s="60" t="s">
        <v>90</v>
      </c>
      <c r="H17" s="60" t="s">
        <v>91</v>
      </c>
      <c r="I17" s="62" t="s">
        <v>92</v>
      </c>
      <c r="J17" s="42" t="s">
        <v>66</v>
      </c>
      <c r="K17" s="43">
        <v>903</v>
      </c>
      <c r="L17" s="42" t="s">
        <v>67</v>
      </c>
    </row>
    <row r="18" spans="1:12" ht="15" x14ac:dyDescent="0.25">
      <c r="A18" s="23"/>
      <c r="B18" s="15"/>
      <c r="C18" s="11"/>
      <c r="D18" s="7" t="s">
        <v>30</v>
      </c>
      <c r="E18" s="57" t="s">
        <v>76</v>
      </c>
      <c r="F18" s="52" t="s">
        <v>77</v>
      </c>
      <c r="G18" s="52" t="s">
        <v>93</v>
      </c>
      <c r="H18" s="52"/>
      <c r="I18" s="55" t="s">
        <v>94</v>
      </c>
      <c r="J18" s="42" t="s">
        <v>69</v>
      </c>
      <c r="K18" s="43"/>
      <c r="L18" s="42" t="s">
        <v>68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7" t="s">
        <v>78</v>
      </c>
      <c r="F20" s="52" t="s">
        <v>79</v>
      </c>
      <c r="G20" s="52" t="s">
        <v>95</v>
      </c>
      <c r="H20" s="52" t="s">
        <v>96</v>
      </c>
      <c r="I20" s="55" t="s">
        <v>97</v>
      </c>
      <c r="J20" s="42" t="s">
        <v>71</v>
      </c>
      <c r="K20" s="43"/>
      <c r="L20" s="42" t="s">
        <v>70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0</v>
      </c>
      <c r="G24" s="32">
        <f t="shared" ref="G24:J24" si="3">G13+G23</f>
        <v>0</v>
      </c>
      <c r="H24" s="32">
        <f t="shared" si="3"/>
        <v>0</v>
      </c>
      <c r="I24" s="32">
        <f t="shared" si="3"/>
        <v>0</v>
      </c>
      <c r="J24" s="32">
        <f t="shared" si="3"/>
        <v>0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99</v>
      </c>
      <c r="F25" s="53" t="s">
        <v>100</v>
      </c>
      <c r="G25" s="53" t="s">
        <v>101</v>
      </c>
      <c r="H25" s="53" t="s">
        <v>102</v>
      </c>
      <c r="I25" s="54" t="s">
        <v>103</v>
      </c>
      <c r="J25" s="39" t="s">
        <v>109</v>
      </c>
      <c r="K25" s="40">
        <v>617</v>
      </c>
      <c r="L25" s="39" t="s">
        <v>110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7" t="s">
        <v>104</v>
      </c>
      <c r="F27" s="52" t="s">
        <v>105</v>
      </c>
      <c r="G27" s="52" t="s">
        <v>106</v>
      </c>
      <c r="H27" s="52" t="s">
        <v>107</v>
      </c>
      <c r="I27" s="52" t="s">
        <v>108</v>
      </c>
      <c r="J27" s="42" t="s">
        <v>106</v>
      </c>
      <c r="K27" s="43">
        <v>1167</v>
      </c>
      <c r="L27" s="51" t="s">
        <v>111</v>
      </c>
    </row>
    <row r="28" spans="1:12" ht="15" x14ac:dyDescent="0.25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112</v>
      </c>
      <c r="F33" s="53" t="s">
        <v>59</v>
      </c>
      <c r="G33" s="60" t="s">
        <v>136</v>
      </c>
      <c r="H33" s="60" t="s">
        <v>89</v>
      </c>
      <c r="I33" s="62" t="s">
        <v>89</v>
      </c>
      <c r="J33" s="63" t="s">
        <v>246</v>
      </c>
      <c r="K33" s="43">
        <v>81</v>
      </c>
      <c r="L33" s="51" t="s">
        <v>141</v>
      </c>
    </row>
    <row r="34" spans="1:12" ht="15" x14ac:dyDescent="0.25">
      <c r="A34" s="14"/>
      <c r="B34" s="15"/>
      <c r="C34" s="11"/>
      <c r="D34" s="7" t="s">
        <v>27</v>
      </c>
      <c r="E34" s="57" t="s">
        <v>115</v>
      </c>
      <c r="F34" s="52" t="s">
        <v>116</v>
      </c>
      <c r="G34" s="52" t="s">
        <v>118</v>
      </c>
      <c r="H34" s="52" t="s">
        <v>119</v>
      </c>
      <c r="I34" s="55" t="s">
        <v>120</v>
      </c>
      <c r="J34" s="42" t="s">
        <v>123</v>
      </c>
      <c r="K34" s="43">
        <v>274</v>
      </c>
      <c r="L34" s="42" t="s">
        <v>117</v>
      </c>
    </row>
    <row r="35" spans="1:12" ht="15.75" thickBot="1" x14ac:dyDescent="0.3">
      <c r="A35" s="14"/>
      <c r="B35" s="15"/>
      <c r="C35" s="11"/>
      <c r="D35" s="7" t="s">
        <v>28</v>
      </c>
      <c r="E35" s="58" t="s">
        <v>121</v>
      </c>
      <c r="F35" s="59" t="s">
        <v>77</v>
      </c>
      <c r="G35" s="59" t="s">
        <v>125</v>
      </c>
      <c r="H35" s="59" t="s">
        <v>126</v>
      </c>
      <c r="I35" s="61" t="s">
        <v>127</v>
      </c>
      <c r="J35" s="42" t="s">
        <v>124</v>
      </c>
      <c r="K35" s="43">
        <v>779</v>
      </c>
      <c r="L35" s="42" t="s">
        <v>122</v>
      </c>
    </row>
    <row r="36" spans="1:12" ht="15.75" thickBot="1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 t="s">
        <v>46</v>
      </c>
      <c r="F37" s="52" t="s">
        <v>45</v>
      </c>
      <c r="G37" s="52" t="s">
        <v>50</v>
      </c>
      <c r="H37" s="52" t="s">
        <v>51</v>
      </c>
      <c r="I37" s="55"/>
      <c r="J37" s="42" t="s">
        <v>42</v>
      </c>
      <c r="K37" s="43">
        <v>1168</v>
      </c>
      <c r="L37" s="56" t="s">
        <v>57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7" t="s">
        <v>78</v>
      </c>
      <c r="F39" s="52" t="s">
        <v>79</v>
      </c>
      <c r="G39" s="52" t="s">
        <v>95</v>
      </c>
      <c r="H39" s="52" t="s">
        <v>96</v>
      </c>
      <c r="I39" s="55" t="s">
        <v>97</v>
      </c>
      <c r="J39" s="42" t="s">
        <v>71</v>
      </c>
      <c r="K39" s="43"/>
      <c r="L39" s="42" t="s">
        <v>70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0</v>
      </c>
      <c r="G43" s="32">
        <f t="shared" ref="G43" si="13">G32+G42</f>
        <v>0</v>
      </c>
      <c r="H43" s="32">
        <f t="shared" ref="H43" si="14">H32+H42</f>
        <v>0</v>
      </c>
      <c r="I43" s="32">
        <f t="shared" ref="I43" si="15">I32+I42</f>
        <v>0</v>
      </c>
      <c r="J43" s="32">
        <f t="shared" ref="J43:L43" si="16">J32+J42</f>
        <v>0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128</v>
      </c>
      <c r="F44" s="53" t="s">
        <v>43</v>
      </c>
      <c r="G44" s="53" t="s">
        <v>135</v>
      </c>
      <c r="H44" s="53" t="s">
        <v>136</v>
      </c>
      <c r="I44" s="54" t="s">
        <v>137</v>
      </c>
      <c r="J44" s="39" t="s">
        <v>130</v>
      </c>
      <c r="K44" s="40">
        <v>520</v>
      </c>
      <c r="L44" s="39" t="s">
        <v>129</v>
      </c>
    </row>
    <row r="45" spans="1:12" ht="15.75" thickBot="1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41" t="s">
        <v>46</v>
      </c>
      <c r="F46" s="52" t="s">
        <v>45</v>
      </c>
      <c r="G46" s="52" t="s">
        <v>50</v>
      </c>
      <c r="H46" s="52" t="s">
        <v>51</v>
      </c>
      <c r="I46" s="55"/>
      <c r="J46" s="42" t="s">
        <v>42</v>
      </c>
      <c r="K46" s="43">
        <v>1168</v>
      </c>
      <c r="L46" s="56" t="s">
        <v>57</v>
      </c>
    </row>
    <row r="47" spans="1:12" ht="15" x14ac:dyDescent="0.25">
      <c r="A47" s="23"/>
      <c r="B47" s="15"/>
      <c r="C47" s="11"/>
      <c r="D47" s="7" t="s">
        <v>23</v>
      </c>
      <c r="E47" s="50" t="s">
        <v>131</v>
      </c>
      <c r="F47" s="53" t="s">
        <v>132</v>
      </c>
      <c r="G47" s="53" t="s">
        <v>82</v>
      </c>
      <c r="H47" s="53" t="s">
        <v>138</v>
      </c>
      <c r="I47" s="54" t="s">
        <v>139</v>
      </c>
      <c r="J47" s="42" t="s">
        <v>133</v>
      </c>
      <c r="K47" s="43">
        <v>41</v>
      </c>
      <c r="L47" s="42" t="s">
        <v>134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140</v>
      </c>
      <c r="F52" s="53" t="s">
        <v>59</v>
      </c>
      <c r="G52" s="53" t="s">
        <v>142</v>
      </c>
      <c r="H52" s="53" t="s">
        <v>81</v>
      </c>
      <c r="I52" s="54" t="s">
        <v>82</v>
      </c>
      <c r="J52" s="42" t="s">
        <v>83</v>
      </c>
      <c r="K52" s="43">
        <v>91</v>
      </c>
      <c r="L52" s="51" t="s">
        <v>141</v>
      </c>
    </row>
    <row r="53" spans="1:12" ht="25.5" x14ac:dyDescent="0.25">
      <c r="A53" s="23"/>
      <c r="B53" s="15"/>
      <c r="C53" s="11"/>
      <c r="D53" s="7" t="s">
        <v>27</v>
      </c>
      <c r="E53" s="57" t="s">
        <v>143</v>
      </c>
      <c r="F53" s="52" t="s">
        <v>144</v>
      </c>
      <c r="G53" s="52" t="s">
        <v>147</v>
      </c>
      <c r="H53" s="52" t="s">
        <v>148</v>
      </c>
      <c r="I53" s="55" t="s">
        <v>149</v>
      </c>
      <c r="J53" s="42" t="s">
        <v>145</v>
      </c>
      <c r="K53" s="43">
        <v>306</v>
      </c>
      <c r="L53" s="63" t="s">
        <v>146</v>
      </c>
    </row>
    <row r="54" spans="1:12" ht="15.75" thickBot="1" x14ac:dyDescent="0.3">
      <c r="A54" s="23"/>
      <c r="B54" s="15"/>
      <c r="C54" s="11"/>
      <c r="D54" s="7" t="s">
        <v>28</v>
      </c>
      <c r="E54" s="58" t="s">
        <v>150</v>
      </c>
      <c r="F54" s="59" t="s">
        <v>75</v>
      </c>
      <c r="G54" s="59" t="s">
        <v>152</v>
      </c>
      <c r="H54" s="59" t="s">
        <v>153</v>
      </c>
      <c r="I54" s="61" t="s">
        <v>127</v>
      </c>
      <c r="J54" s="42" t="s">
        <v>151</v>
      </c>
      <c r="K54" s="43">
        <v>897</v>
      </c>
      <c r="L54" s="42" t="s">
        <v>113</v>
      </c>
    </row>
    <row r="55" spans="1:12" ht="15" x14ac:dyDescent="0.25">
      <c r="A55" s="23"/>
      <c r="B55" s="15"/>
      <c r="C55" s="11"/>
      <c r="D55" s="7" t="s">
        <v>29</v>
      </c>
      <c r="E55" s="64" t="s">
        <v>154</v>
      </c>
      <c r="F55" s="60" t="s">
        <v>155</v>
      </c>
      <c r="G55" s="60" t="s">
        <v>161</v>
      </c>
      <c r="H55" s="60" t="s">
        <v>162</v>
      </c>
      <c r="I55" s="62" t="s">
        <v>163</v>
      </c>
      <c r="J55" s="42" t="s">
        <v>156</v>
      </c>
      <c r="K55" s="43">
        <v>768</v>
      </c>
      <c r="L55" s="42" t="s">
        <v>157</v>
      </c>
    </row>
    <row r="56" spans="1:12" ht="15" x14ac:dyDescent="0.25">
      <c r="A56" s="23"/>
      <c r="B56" s="15"/>
      <c r="C56" s="11"/>
      <c r="D56" s="7" t="s">
        <v>30</v>
      </c>
      <c r="E56" s="57" t="s">
        <v>158</v>
      </c>
      <c r="F56" s="52" t="s">
        <v>77</v>
      </c>
      <c r="G56" s="52" t="s">
        <v>136</v>
      </c>
      <c r="H56" s="52"/>
      <c r="I56" s="55" t="s">
        <v>164</v>
      </c>
      <c r="J56" s="42" t="s">
        <v>159</v>
      </c>
      <c r="K56" s="43">
        <v>1081</v>
      </c>
      <c r="L56" s="42" t="s">
        <v>160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7" t="s">
        <v>78</v>
      </c>
      <c r="F58" s="52" t="s">
        <v>79</v>
      </c>
      <c r="G58" s="52" t="s">
        <v>95</v>
      </c>
      <c r="H58" s="52" t="s">
        <v>96</v>
      </c>
      <c r="I58" s="55" t="s">
        <v>97</v>
      </c>
      <c r="J58" s="42" t="s">
        <v>71</v>
      </c>
      <c r="K58" s="43"/>
      <c r="L58" s="42" t="s">
        <v>70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0</v>
      </c>
      <c r="G62" s="32">
        <f t="shared" ref="G62" si="25">G51+G61</f>
        <v>0</v>
      </c>
      <c r="H62" s="32">
        <f t="shared" ref="H62" si="26">H51+H61</f>
        <v>0</v>
      </c>
      <c r="I62" s="32">
        <f t="shared" ref="I62" si="27">I51+I61</f>
        <v>0</v>
      </c>
      <c r="J62" s="32">
        <f t="shared" ref="J62:L62" si="28">J51+J61</f>
        <v>0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165</v>
      </c>
      <c r="F63" s="53" t="s">
        <v>166</v>
      </c>
      <c r="G63" s="53" t="s">
        <v>169</v>
      </c>
      <c r="H63" s="53" t="s">
        <v>170</v>
      </c>
      <c r="I63" s="54" t="s">
        <v>171</v>
      </c>
      <c r="J63" s="39" t="s">
        <v>167</v>
      </c>
      <c r="K63" s="40">
        <v>223</v>
      </c>
      <c r="L63" s="39" t="s">
        <v>168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7" t="s">
        <v>172</v>
      </c>
      <c r="F65" s="52" t="s">
        <v>173</v>
      </c>
      <c r="G65" s="52" t="s">
        <v>176</v>
      </c>
      <c r="H65" s="52" t="s">
        <v>177</v>
      </c>
      <c r="I65" s="55" t="s">
        <v>178</v>
      </c>
      <c r="J65" s="42" t="s">
        <v>174</v>
      </c>
      <c r="K65" s="43"/>
      <c r="L65" s="42" t="s">
        <v>175</v>
      </c>
    </row>
    <row r="66" spans="1:12" ht="15" x14ac:dyDescent="0.2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179</v>
      </c>
      <c r="F71" s="53" t="s">
        <v>59</v>
      </c>
      <c r="G71" s="53" t="s">
        <v>182</v>
      </c>
      <c r="H71" s="53" t="s">
        <v>108</v>
      </c>
      <c r="I71" s="54" t="s">
        <v>120</v>
      </c>
      <c r="J71" s="42" t="s">
        <v>180</v>
      </c>
      <c r="K71" s="43">
        <v>223</v>
      </c>
      <c r="L71" s="42" t="s">
        <v>181</v>
      </c>
    </row>
    <row r="72" spans="1:12" ht="15" x14ac:dyDescent="0.25">
      <c r="A72" s="23"/>
      <c r="B72" s="15"/>
      <c r="C72" s="11"/>
      <c r="D72" s="7" t="s">
        <v>27</v>
      </c>
      <c r="E72" s="57" t="s">
        <v>183</v>
      </c>
      <c r="F72" s="52" t="s">
        <v>184</v>
      </c>
      <c r="G72" s="52" t="s">
        <v>187</v>
      </c>
      <c r="H72" s="52" t="s">
        <v>120</v>
      </c>
      <c r="I72" s="55" t="s">
        <v>188</v>
      </c>
      <c r="J72" s="42" t="s">
        <v>185</v>
      </c>
      <c r="K72" s="43">
        <v>317</v>
      </c>
      <c r="L72" s="42" t="s">
        <v>186</v>
      </c>
    </row>
    <row r="73" spans="1:12" ht="15.75" thickBot="1" x14ac:dyDescent="0.3">
      <c r="A73" s="23"/>
      <c r="B73" s="15"/>
      <c r="C73" s="11"/>
      <c r="D73" s="7" t="s">
        <v>28</v>
      </c>
      <c r="E73" s="58" t="s">
        <v>189</v>
      </c>
      <c r="F73" s="59" t="s">
        <v>190</v>
      </c>
      <c r="G73" s="59" t="s">
        <v>193</v>
      </c>
      <c r="H73" s="59" t="s">
        <v>194</v>
      </c>
      <c r="I73" s="61" t="s">
        <v>195</v>
      </c>
      <c r="J73" s="42" t="s">
        <v>191</v>
      </c>
      <c r="K73" s="43">
        <v>227</v>
      </c>
      <c r="L73" s="42" t="s">
        <v>192</v>
      </c>
    </row>
    <row r="74" spans="1:12" ht="15.75" thickBot="1" x14ac:dyDescent="0.3">
      <c r="A74" s="23"/>
      <c r="B74" s="15"/>
      <c r="C74" s="11"/>
      <c r="D74" s="7" t="s">
        <v>29</v>
      </c>
      <c r="E74" s="58" t="s">
        <v>74</v>
      </c>
      <c r="F74" s="60" t="s">
        <v>75</v>
      </c>
      <c r="G74" s="60" t="s">
        <v>90</v>
      </c>
      <c r="H74" s="60" t="s">
        <v>91</v>
      </c>
      <c r="I74" s="62" t="s">
        <v>92</v>
      </c>
      <c r="J74" s="42" t="s">
        <v>66</v>
      </c>
      <c r="K74" s="43">
        <v>903</v>
      </c>
      <c r="L74" s="42" t="s">
        <v>67</v>
      </c>
    </row>
    <row r="75" spans="1:12" ht="15" x14ac:dyDescent="0.25">
      <c r="A75" s="23"/>
      <c r="B75" s="15"/>
      <c r="C75" s="11"/>
      <c r="D75" s="7" t="s">
        <v>30</v>
      </c>
      <c r="E75" s="41" t="s">
        <v>46</v>
      </c>
      <c r="F75" s="52" t="s">
        <v>45</v>
      </c>
      <c r="G75" s="52" t="s">
        <v>50</v>
      </c>
      <c r="H75" s="52" t="s">
        <v>51</v>
      </c>
      <c r="I75" s="55"/>
      <c r="J75" s="42" t="s">
        <v>42</v>
      </c>
      <c r="K75" s="43">
        <v>1168</v>
      </c>
      <c r="L75" s="56" t="s">
        <v>57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7" t="s">
        <v>78</v>
      </c>
      <c r="F77" s="52" t="s">
        <v>79</v>
      </c>
      <c r="G77" s="52" t="s">
        <v>95</v>
      </c>
      <c r="H77" s="52" t="s">
        <v>96</v>
      </c>
      <c r="I77" s="55" t="s">
        <v>97</v>
      </c>
      <c r="J77" s="42" t="s">
        <v>71</v>
      </c>
      <c r="K77" s="43"/>
      <c r="L77" s="42" t="s">
        <v>70</v>
      </c>
    </row>
    <row r="78" spans="1:12" ht="15" x14ac:dyDescent="0.25">
      <c r="A78" s="23"/>
      <c r="B78" s="15"/>
      <c r="C78" s="11"/>
      <c r="D78" s="6"/>
      <c r="E78" s="41" t="s">
        <v>196</v>
      </c>
      <c r="F78" s="42">
        <v>210</v>
      </c>
      <c r="G78" s="52" t="s">
        <v>114</v>
      </c>
      <c r="H78" s="52"/>
      <c r="I78" s="55" t="s">
        <v>197</v>
      </c>
      <c r="J78" s="42" t="s">
        <v>198</v>
      </c>
      <c r="K78" s="43"/>
      <c r="L78" s="42" t="s">
        <v>199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210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210</v>
      </c>
      <c r="G81" s="32">
        <f t="shared" ref="G81" si="37">G70+G80</f>
        <v>0</v>
      </c>
      <c r="H81" s="32">
        <f t="shared" ref="H81" si="38">H70+H80</f>
        <v>0</v>
      </c>
      <c r="I81" s="32">
        <f t="shared" ref="I81" si="39">I70+I80</f>
        <v>0</v>
      </c>
      <c r="J81" s="32">
        <f t="shared" ref="J81:L81" si="40">J70+J80</f>
        <v>0</v>
      </c>
      <c r="K81" s="32"/>
      <c r="L81" s="32">
        <f t="shared" si="40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200</v>
      </c>
      <c r="F82" s="53" t="s">
        <v>190</v>
      </c>
      <c r="G82" s="53" t="s">
        <v>203</v>
      </c>
      <c r="H82" s="53" t="s">
        <v>204</v>
      </c>
      <c r="I82" s="54" t="s">
        <v>205</v>
      </c>
      <c r="J82" s="39" t="s">
        <v>201</v>
      </c>
      <c r="K82" s="40">
        <v>1260</v>
      </c>
      <c r="L82" s="65" t="s">
        <v>202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7" t="s">
        <v>206</v>
      </c>
      <c r="F84" s="52" t="s">
        <v>207</v>
      </c>
      <c r="G84" s="52" t="s">
        <v>107</v>
      </c>
      <c r="H84" s="52" t="s">
        <v>108</v>
      </c>
      <c r="I84" s="55" t="s">
        <v>209</v>
      </c>
      <c r="J84" s="42" t="s">
        <v>106</v>
      </c>
      <c r="K84" s="43">
        <v>1184</v>
      </c>
      <c r="L84" s="42" t="s">
        <v>208</v>
      </c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210</v>
      </c>
      <c r="F90" s="53" t="s">
        <v>59</v>
      </c>
      <c r="G90" s="53" t="s">
        <v>212</v>
      </c>
      <c r="H90" s="53" t="s">
        <v>213</v>
      </c>
      <c r="I90" s="54" t="s">
        <v>182</v>
      </c>
      <c r="J90" s="42" t="s">
        <v>120</v>
      </c>
      <c r="K90" s="43">
        <v>82</v>
      </c>
      <c r="L90" s="42" t="s">
        <v>211</v>
      </c>
    </row>
    <row r="91" spans="1:12" ht="15" x14ac:dyDescent="0.25">
      <c r="A91" s="23"/>
      <c r="B91" s="15"/>
      <c r="C91" s="11"/>
      <c r="D91" s="7" t="s">
        <v>27</v>
      </c>
      <c r="E91" s="57" t="s">
        <v>214</v>
      </c>
      <c r="F91" s="52" t="s">
        <v>61</v>
      </c>
      <c r="G91" s="52" t="s">
        <v>217</v>
      </c>
      <c r="H91" s="52" t="s">
        <v>218</v>
      </c>
      <c r="I91" s="55" t="s">
        <v>219</v>
      </c>
      <c r="J91" s="42" t="s">
        <v>215</v>
      </c>
      <c r="K91" s="43">
        <v>317</v>
      </c>
      <c r="L91" s="42" t="s">
        <v>216</v>
      </c>
    </row>
    <row r="92" spans="1:12" ht="15.75" thickBot="1" x14ac:dyDescent="0.3">
      <c r="A92" s="23"/>
      <c r="B92" s="15"/>
      <c r="C92" s="11"/>
      <c r="D92" s="7" t="s">
        <v>28</v>
      </c>
      <c r="E92" s="58" t="s">
        <v>150</v>
      </c>
      <c r="F92" s="59" t="s">
        <v>75</v>
      </c>
      <c r="G92" s="59" t="s">
        <v>152</v>
      </c>
      <c r="H92" s="59" t="s">
        <v>153</v>
      </c>
      <c r="I92" s="61" t="s">
        <v>127</v>
      </c>
      <c r="J92" s="42" t="s">
        <v>151</v>
      </c>
      <c r="K92" s="43">
        <v>897</v>
      </c>
      <c r="L92" s="42" t="s">
        <v>113</v>
      </c>
    </row>
    <row r="93" spans="1:12" ht="15.75" thickBot="1" x14ac:dyDescent="0.3">
      <c r="A93" s="23"/>
      <c r="B93" s="15"/>
      <c r="C93" s="11"/>
      <c r="D93" s="7" t="s">
        <v>29</v>
      </c>
      <c r="E93" s="58" t="s">
        <v>220</v>
      </c>
      <c r="F93" s="60" t="s">
        <v>155</v>
      </c>
      <c r="G93" s="60" t="s">
        <v>223</v>
      </c>
      <c r="H93" s="60" t="s">
        <v>224</v>
      </c>
      <c r="I93" s="62" t="s">
        <v>225</v>
      </c>
      <c r="J93" s="42" t="s">
        <v>221</v>
      </c>
      <c r="K93" s="43">
        <v>795</v>
      </c>
      <c r="L93" s="42" t="s">
        <v>222</v>
      </c>
    </row>
    <row r="94" spans="1:12" ht="15" x14ac:dyDescent="0.25">
      <c r="A94" s="23"/>
      <c r="B94" s="15"/>
      <c r="C94" s="11"/>
      <c r="D94" s="7" t="s">
        <v>30</v>
      </c>
      <c r="E94" s="57" t="s">
        <v>158</v>
      </c>
      <c r="F94" s="52" t="s">
        <v>77</v>
      </c>
      <c r="G94" s="52" t="s">
        <v>136</v>
      </c>
      <c r="H94" s="52"/>
      <c r="I94" s="55" t="s">
        <v>164</v>
      </c>
      <c r="J94" s="42" t="s">
        <v>159</v>
      </c>
      <c r="K94" s="43">
        <v>1081</v>
      </c>
      <c r="L94" s="42" t="s">
        <v>160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7" t="s">
        <v>78</v>
      </c>
      <c r="F96" s="52" t="s">
        <v>79</v>
      </c>
      <c r="G96" s="52" t="s">
        <v>95</v>
      </c>
      <c r="H96" s="52" t="s">
        <v>96</v>
      </c>
      <c r="I96" s="55" t="s">
        <v>97</v>
      </c>
      <c r="J96" s="42" t="s">
        <v>71</v>
      </c>
      <c r="K96" s="43"/>
      <c r="L96" s="42" t="s">
        <v>70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0</v>
      </c>
      <c r="G100" s="32">
        <f t="shared" ref="G100" si="49">G89+G99</f>
        <v>0</v>
      </c>
      <c r="H100" s="32">
        <f t="shared" ref="H100" si="50">H89+H99</f>
        <v>0</v>
      </c>
      <c r="I100" s="32">
        <f t="shared" ref="I100" si="51">I89+I99</f>
        <v>0</v>
      </c>
      <c r="J100" s="32">
        <f t="shared" ref="J100:L100" si="52">J89+J99</f>
        <v>0</v>
      </c>
      <c r="K100" s="32"/>
      <c r="L100" s="32">
        <f t="shared" si="52"/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226</v>
      </c>
      <c r="F101" s="53" t="s">
        <v>43</v>
      </c>
      <c r="G101" s="53" t="s">
        <v>182</v>
      </c>
      <c r="H101" s="53" t="s">
        <v>108</v>
      </c>
      <c r="I101" s="54" t="s">
        <v>120</v>
      </c>
      <c r="J101" s="39" t="s">
        <v>227</v>
      </c>
      <c r="K101" s="40">
        <v>182</v>
      </c>
      <c r="L101" s="65" t="s">
        <v>228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7" t="s">
        <v>104</v>
      </c>
      <c r="F103" s="52" t="s">
        <v>105</v>
      </c>
      <c r="G103" s="52" t="s">
        <v>106</v>
      </c>
      <c r="H103" s="52" t="s">
        <v>107</v>
      </c>
      <c r="I103" s="52" t="s">
        <v>108</v>
      </c>
      <c r="J103" s="42" t="s">
        <v>106</v>
      </c>
      <c r="K103" s="43">
        <v>1167</v>
      </c>
      <c r="L103" s="51" t="s">
        <v>111</v>
      </c>
    </row>
    <row r="104" spans="1:12" ht="15" x14ac:dyDescent="0.25">
      <c r="A104" s="23"/>
      <c r="B104" s="15"/>
      <c r="C104" s="11"/>
      <c r="D104" s="7" t="s">
        <v>23</v>
      </c>
      <c r="E104" s="41" t="s">
        <v>47</v>
      </c>
      <c r="F104" s="42" t="s">
        <v>44</v>
      </c>
      <c r="G104" s="52" t="s">
        <v>52</v>
      </c>
      <c r="H104" s="52" t="s">
        <v>53</v>
      </c>
      <c r="I104" s="55" t="s">
        <v>54</v>
      </c>
      <c r="J104" s="42" t="s">
        <v>55</v>
      </c>
      <c r="K104" s="43">
        <v>42</v>
      </c>
      <c r="L104" s="39" t="s">
        <v>56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0" t="s">
        <v>229</v>
      </c>
      <c r="F109" s="53" t="s">
        <v>59</v>
      </c>
      <c r="G109" s="53" t="s">
        <v>182</v>
      </c>
      <c r="H109" s="53" t="s">
        <v>108</v>
      </c>
      <c r="I109" s="54" t="s">
        <v>120</v>
      </c>
      <c r="J109" s="42" t="s">
        <v>180</v>
      </c>
      <c r="K109" s="43">
        <v>52</v>
      </c>
      <c r="L109" s="42" t="s">
        <v>230</v>
      </c>
    </row>
    <row r="110" spans="1:12" ht="15" x14ac:dyDescent="0.25">
      <c r="A110" s="23"/>
      <c r="B110" s="15"/>
      <c r="C110" s="11"/>
      <c r="D110" s="7" t="s">
        <v>27</v>
      </c>
      <c r="E110" s="57" t="s">
        <v>115</v>
      </c>
      <c r="F110" s="52" t="s">
        <v>116</v>
      </c>
      <c r="G110" s="52" t="s">
        <v>118</v>
      </c>
      <c r="H110" s="52" t="s">
        <v>119</v>
      </c>
      <c r="I110" s="55" t="s">
        <v>120</v>
      </c>
      <c r="J110" s="42" t="s">
        <v>123</v>
      </c>
      <c r="K110" s="43">
        <v>274</v>
      </c>
      <c r="L110" s="42" t="s">
        <v>117</v>
      </c>
    </row>
    <row r="111" spans="1:12" ht="15.75" thickBot="1" x14ac:dyDescent="0.3">
      <c r="A111" s="23"/>
      <c r="B111" s="15"/>
      <c r="C111" s="11"/>
      <c r="D111" s="7" t="s">
        <v>28</v>
      </c>
      <c r="E111" s="58" t="s">
        <v>231</v>
      </c>
      <c r="F111" s="59" t="s">
        <v>155</v>
      </c>
      <c r="G111" s="59" t="s">
        <v>193</v>
      </c>
      <c r="H111" s="59" t="s">
        <v>194</v>
      </c>
      <c r="I111" s="61" t="s">
        <v>195</v>
      </c>
      <c r="J111" s="42" t="s">
        <v>191</v>
      </c>
      <c r="K111" s="43">
        <v>312</v>
      </c>
      <c r="L111" s="42" t="s">
        <v>232</v>
      </c>
    </row>
    <row r="112" spans="1:12" ht="15.75" thickBot="1" x14ac:dyDescent="0.3">
      <c r="A112" s="23"/>
      <c r="B112" s="15"/>
      <c r="C112" s="11"/>
      <c r="D112" s="7" t="s">
        <v>29</v>
      </c>
      <c r="E112" s="58" t="s">
        <v>74</v>
      </c>
      <c r="F112" s="60" t="s">
        <v>75</v>
      </c>
      <c r="G112" s="60" t="s">
        <v>90</v>
      </c>
      <c r="H112" s="60" t="s">
        <v>91</v>
      </c>
      <c r="I112" s="62" t="s">
        <v>92</v>
      </c>
      <c r="J112" s="42" t="s">
        <v>66</v>
      </c>
      <c r="K112" s="43">
        <v>903</v>
      </c>
      <c r="L112" s="42" t="s">
        <v>67</v>
      </c>
    </row>
    <row r="113" spans="1:12" ht="15" x14ac:dyDescent="0.25">
      <c r="A113" s="23"/>
      <c r="B113" s="15"/>
      <c r="C113" s="11"/>
      <c r="D113" s="7" t="s">
        <v>30</v>
      </c>
      <c r="E113" s="57" t="s">
        <v>158</v>
      </c>
      <c r="F113" s="52" t="s">
        <v>77</v>
      </c>
      <c r="G113" s="52" t="s">
        <v>136</v>
      </c>
      <c r="H113" s="52"/>
      <c r="I113" s="55" t="s">
        <v>164</v>
      </c>
      <c r="J113" s="42" t="s">
        <v>159</v>
      </c>
      <c r="K113" s="43">
        <v>1081</v>
      </c>
      <c r="L113" s="42" t="s">
        <v>160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7" t="s">
        <v>78</v>
      </c>
      <c r="F115" s="52" t="s">
        <v>79</v>
      </c>
      <c r="G115" s="52" t="s">
        <v>95</v>
      </c>
      <c r="H115" s="52" t="s">
        <v>96</v>
      </c>
      <c r="I115" s="55" t="s">
        <v>97</v>
      </c>
      <c r="J115" s="42" t="s">
        <v>71</v>
      </c>
      <c r="K115" s="43"/>
      <c r="L115" s="42" t="s">
        <v>70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0</v>
      </c>
      <c r="G119" s="32">
        <f t="shared" ref="G119" si="57">G108+G118</f>
        <v>0</v>
      </c>
      <c r="H119" s="32">
        <f t="shared" ref="H119" si="58">H108+H118</f>
        <v>0</v>
      </c>
      <c r="I119" s="32">
        <f t="shared" ref="I119" si="59">I108+I118</f>
        <v>0</v>
      </c>
      <c r="J119" s="32">
        <f t="shared" ref="J119:L119" si="60">J108+J118</f>
        <v>0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233</v>
      </c>
      <c r="F120" s="53" t="s">
        <v>43</v>
      </c>
      <c r="G120" s="39"/>
      <c r="H120" s="39"/>
      <c r="I120" s="39"/>
      <c r="J120" s="39" t="s">
        <v>130</v>
      </c>
      <c r="K120" s="40">
        <v>520</v>
      </c>
      <c r="L120" s="39" t="s">
        <v>234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7" t="s">
        <v>104</v>
      </c>
      <c r="F122" s="52" t="s">
        <v>105</v>
      </c>
      <c r="G122" s="52" t="s">
        <v>106</v>
      </c>
      <c r="H122" s="52" t="s">
        <v>107</v>
      </c>
      <c r="I122" s="52" t="s">
        <v>108</v>
      </c>
      <c r="J122" s="42" t="s">
        <v>106</v>
      </c>
      <c r="K122" s="43">
        <v>1167</v>
      </c>
      <c r="L122" s="51" t="s">
        <v>111</v>
      </c>
    </row>
    <row r="123" spans="1:12" ht="15" x14ac:dyDescent="0.25">
      <c r="A123" s="14"/>
      <c r="B123" s="15"/>
      <c r="C123" s="11"/>
      <c r="D123" s="7" t="s">
        <v>23</v>
      </c>
      <c r="E123" s="50" t="s">
        <v>131</v>
      </c>
      <c r="F123" s="53" t="s">
        <v>132</v>
      </c>
      <c r="G123" s="53" t="s">
        <v>82</v>
      </c>
      <c r="H123" s="53" t="s">
        <v>138</v>
      </c>
      <c r="I123" s="54" t="s">
        <v>139</v>
      </c>
      <c r="J123" s="42" t="s">
        <v>133</v>
      </c>
      <c r="K123" s="43">
        <v>41</v>
      </c>
      <c r="L123" s="42" t="s">
        <v>134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0" t="s">
        <v>210</v>
      </c>
      <c r="F128" s="53" t="s">
        <v>59</v>
      </c>
      <c r="G128" s="53" t="s">
        <v>212</v>
      </c>
      <c r="H128" s="53" t="s">
        <v>213</v>
      </c>
      <c r="I128" s="54" t="s">
        <v>182</v>
      </c>
      <c r="J128" s="42" t="s">
        <v>120</v>
      </c>
      <c r="K128" s="43">
        <v>82</v>
      </c>
      <c r="L128" s="42" t="s">
        <v>211</v>
      </c>
    </row>
    <row r="129" spans="1:12" ht="15" x14ac:dyDescent="0.25">
      <c r="A129" s="14"/>
      <c r="B129" s="15"/>
      <c r="C129" s="11"/>
      <c r="D129" s="7" t="s">
        <v>27</v>
      </c>
      <c r="E129" s="57" t="s">
        <v>235</v>
      </c>
      <c r="F129" s="52" t="s">
        <v>61</v>
      </c>
      <c r="G129" s="52" t="s">
        <v>255</v>
      </c>
      <c r="H129" s="52" t="s">
        <v>152</v>
      </c>
      <c r="I129" s="55" t="s">
        <v>245</v>
      </c>
      <c r="J129" s="42" t="s">
        <v>64</v>
      </c>
      <c r="K129" s="43">
        <v>319</v>
      </c>
      <c r="L129" s="42" t="s">
        <v>236</v>
      </c>
    </row>
    <row r="130" spans="1:12" ht="15.75" thickBot="1" x14ac:dyDescent="0.3">
      <c r="A130" s="14"/>
      <c r="B130" s="15"/>
      <c r="C130" s="11"/>
      <c r="D130" s="7" t="s">
        <v>28</v>
      </c>
      <c r="E130" s="58" t="s">
        <v>220</v>
      </c>
      <c r="F130" s="60" t="s">
        <v>155</v>
      </c>
      <c r="G130" s="60" t="s">
        <v>223</v>
      </c>
      <c r="H130" s="60" t="s">
        <v>224</v>
      </c>
      <c r="I130" s="62" t="s">
        <v>225</v>
      </c>
      <c r="J130" s="42" t="s">
        <v>221</v>
      </c>
      <c r="K130" s="43">
        <v>795</v>
      </c>
      <c r="L130" s="42" t="s">
        <v>222</v>
      </c>
    </row>
    <row r="131" spans="1:12" ht="26.25" thickBot="1" x14ac:dyDescent="0.3">
      <c r="A131" s="14"/>
      <c r="B131" s="15"/>
      <c r="C131" s="11"/>
      <c r="D131" s="7" t="s">
        <v>29</v>
      </c>
      <c r="E131" s="58" t="s">
        <v>237</v>
      </c>
      <c r="F131" s="60" t="s">
        <v>75</v>
      </c>
      <c r="G131" s="42"/>
      <c r="H131" s="42"/>
      <c r="I131" s="42"/>
      <c r="J131" s="42" t="s">
        <v>238</v>
      </c>
      <c r="K131" s="43">
        <v>888</v>
      </c>
      <c r="L131" s="42" t="s">
        <v>239</v>
      </c>
    </row>
    <row r="132" spans="1:12" ht="15" x14ac:dyDescent="0.25">
      <c r="A132" s="14"/>
      <c r="B132" s="15"/>
      <c r="C132" s="11"/>
      <c r="D132" s="7" t="s">
        <v>30</v>
      </c>
      <c r="E132" s="41" t="s">
        <v>46</v>
      </c>
      <c r="F132" s="52" t="s">
        <v>45</v>
      </c>
      <c r="G132" s="52" t="s">
        <v>50</v>
      </c>
      <c r="H132" s="52" t="s">
        <v>51</v>
      </c>
      <c r="I132" s="55"/>
      <c r="J132" s="42" t="s">
        <v>42</v>
      </c>
      <c r="K132" s="43">
        <v>1168</v>
      </c>
      <c r="L132" s="56" t="s">
        <v>57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7" t="s">
        <v>78</v>
      </c>
      <c r="F134" s="52" t="s">
        <v>79</v>
      </c>
      <c r="G134" s="52" t="s">
        <v>95</v>
      </c>
      <c r="H134" s="52" t="s">
        <v>96</v>
      </c>
      <c r="I134" s="55" t="s">
        <v>97</v>
      </c>
      <c r="J134" s="42" t="s">
        <v>71</v>
      </c>
      <c r="K134" s="43"/>
      <c r="L134" s="42" t="s">
        <v>70</v>
      </c>
    </row>
    <row r="135" spans="1:12" ht="15" x14ac:dyDescent="0.25">
      <c r="A135" s="14"/>
      <c r="B135" s="15"/>
      <c r="C135" s="11"/>
      <c r="D135" s="6"/>
      <c r="E135" s="41" t="s">
        <v>196</v>
      </c>
      <c r="F135" s="42">
        <v>210</v>
      </c>
      <c r="G135" s="52" t="s">
        <v>114</v>
      </c>
      <c r="H135" s="52"/>
      <c r="I135" s="55" t="s">
        <v>197</v>
      </c>
      <c r="J135" s="42" t="s">
        <v>198</v>
      </c>
      <c r="K135" s="43"/>
      <c r="L135" s="42" t="s">
        <v>240</v>
      </c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210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210</v>
      </c>
      <c r="G138" s="32">
        <f t="shared" ref="G138" si="65">G127+G137</f>
        <v>0</v>
      </c>
      <c r="H138" s="32">
        <f t="shared" ref="H138" si="66">H127+H137</f>
        <v>0</v>
      </c>
      <c r="I138" s="32">
        <f t="shared" ref="I138" si="67">I127+I137</f>
        <v>0</v>
      </c>
      <c r="J138" s="32">
        <f t="shared" ref="J138:L138" si="68">J127+J137</f>
        <v>0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39</v>
      </c>
      <c r="F139" s="39" t="s">
        <v>43</v>
      </c>
      <c r="G139" s="53" t="s">
        <v>48</v>
      </c>
      <c r="H139" s="53" t="s">
        <v>48</v>
      </c>
      <c r="I139" s="54" t="s">
        <v>49</v>
      </c>
      <c r="J139" s="39" t="s">
        <v>41</v>
      </c>
      <c r="K139" s="40">
        <v>520</v>
      </c>
      <c r="L139" s="39" t="s">
        <v>40</v>
      </c>
    </row>
    <row r="140" spans="1:12" ht="15.75" thickBot="1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46</v>
      </c>
      <c r="F141" s="52" t="s">
        <v>45</v>
      </c>
      <c r="G141" s="52" t="s">
        <v>50</v>
      </c>
      <c r="H141" s="52" t="s">
        <v>51</v>
      </c>
      <c r="I141" s="55"/>
      <c r="J141" s="42" t="s">
        <v>42</v>
      </c>
      <c r="K141" s="43">
        <v>1168</v>
      </c>
      <c r="L141" s="56" t="s">
        <v>57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241</v>
      </c>
      <c r="F142" s="52" t="s">
        <v>242</v>
      </c>
      <c r="G142" s="52" t="s">
        <v>118</v>
      </c>
      <c r="H142" s="52" t="s">
        <v>51</v>
      </c>
      <c r="I142" s="55"/>
      <c r="J142" s="42" t="s">
        <v>55</v>
      </c>
      <c r="K142" s="43">
        <v>42</v>
      </c>
      <c r="L142" s="42" t="s">
        <v>234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112</v>
      </c>
      <c r="F147" s="53" t="s">
        <v>59</v>
      </c>
      <c r="G147" s="60" t="s">
        <v>136</v>
      </c>
      <c r="H147" s="60" t="s">
        <v>89</v>
      </c>
      <c r="I147" s="62" t="s">
        <v>89</v>
      </c>
      <c r="J147" s="63" t="s">
        <v>246</v>
      </c>
      <c r="K147" s="43">
        <v>81</v>
      </c>
      <c r="L147" s="51" t="s">
        <v>141</v>
      </c>
    </row>
    <row r="148" spans="1:12" ht="15" x14ac:dyDescent="0.25">
      <c r="A148" s="23"/>
      <c r="B148" s="15"/>
      <c r="C148" s="11"/>
      <c r="D148" s="7" t="s">
        <v>27</v>
      </c>
      <c r="E148" s="57" t="s">
        <v>243</v>
      </c>
      <c r="F148" s="52" t="s">
        <v>61</v>
      </c>
      <c r="G148" s="52" t="s">
        <v>95</v>
      </c>
      <c r="H148" s="52" t="s">
        <v>118</v>
      </c>
      <c r="I148" s="55" t="s">
        <v>245</v>
      </c>
      <c r="J148" s="42" t="s">
        <v>244</v>
      </c>
      <c r="K148" s="43">
        <v>334</v>
      </c>
      <c r="L148" s="51" t="s">
        <v>249</v>
      </c>
    </row>
    <row r="149" spans="1:12" ht="15" x14ac:dyDescent="0.25">
      <c r="A149" s="23"/>
      <c r="B149" s="15"/>
      <c r="C149" s="11"/>
      <c r="D149" s="7" t="s">
        <v>28</v>
      </c>
      <c r="E149" s="57" t="s">
        <v>247</v>
      </c>
      <c r="F149" s="52" t="s">
        <v>155</v>
      </c>
      <c r="G149" s="42"/>
      <c r="H149" s="42"/>
      <c r="I149" s="42"/>
      <c r="J149" s="42" t="s">
        <v>221</v>
      </c>
      <c r="K149" s="43">
        <v>795</v>
      </c>
      <c r="L149" s="42" t="s">
        <v>248</v>
      </c>
    </row>
    <row r="150" spans="1:12" ht="15.75" thickBot="1" x14ac:dyDescent="0.3">
      <c r="A150" s="23"/>
      <c r="B150" s="15"/>
      <c r="C150" s="11"/>
      <c r="D150" s="7" t="s">
        <v>29</v>
      </c>
      <c r="E150" s="58" t="s">
        <v>74</v>
      </c>
      <c r="F150" s="60" t="s">
        <v>75</v>
      </c>
      <c r="G150" s="60" t="s">
        <v>90</v>
      </c>
      <c r="H150" s="60" t="s">
        <v>91</v>
      </c>
      <c r="I150" s="62" t="s">
        <v>92</v>
      </c>
      <c r="J150" s="42" t="s">
        <v>66</v>
      </c>
      <c r="K150" s="43">
        <v>903</v>
      </c>
      <c r="L150" s="42" t="s">
        <v>67</v>
      </c>
    </row>
    <row r="151" spans="1:12" ht="15" x14ac:dyDescent="0.25">
      <c r="A151" s="23"/>
      <c r="B151" s="15"/>
      <c r="C151" s="11"/>
      <c r="D151" s="7" t="s">
        <v>30</v>
      </c>
      <c r="E151" s="57" t="s">
        <v>76</v>
      </c>
      <c r="F151" s="52" t="s">
        <v>77</v>
      </c>
      <c r="G151" s="52" t="s">
        <v>93</v>
      </c>
      <c r="H151" s="52"/>
      <c r="I151" s="55" t="s">
        <v>94</v>
      </c>
      <c r="J151" s="42" t="s">
        <v>69</v>
      </c>
      <c r="K151" s="43"/>
      <c r="L151" s="42" t="s">
        <v>68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7" t="s">
        <v>78</v>
      </c>
      <c r="F153" s="52" t="s">
        <v>79</v>
      </c>
      <c r="G153" s="52" t="s">
        <v>95</v>
      </c>
      <c r="H153" s="52" t="s">
        <v>96</v>
      </c>
      <c r="I153" s="55" t="s">
        <v>97</v>
      </c>
      <c r="J153" s="42" t="s">
        <v>71</v>
      </c>
      <c r="K153" s="43"/>
      <c r="L153" s="42" t="s">
        <v>70</v>
      </c>
    </row>
    <row r="154" spans="1:12" ht="15" x14ac:dyDescent="0.25">
      <c r="A154" s="23"/>
      <c r="B154" s="15"/>
      <c r="C154" s="11"/>
      <c r="D154" s="6"/>
      <c r="E154" s="57" t="s">
        <v>196</v>
      </c>
      <c r="F154" s="52" t="s">
        <v>250</v>
      </c>
      <c r="G154" s="52" t="s">
        <v>114</v>
      </c>
      <c r="H154" s="52"/>
      <c r="I154" s="55" t="s">
        <v>197</v>
      </c>
      <c r="J154" s="42" t="s">
        <v>198</v>
      </c>
      <c r="K154" s="43"/>
      <c r="L154" s="42" t="s">
        <v>251</v>
      </c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0</v>
      </c>
      <c r="G157" s="32">
        <f t="shared" ref="G157" si="73">G146+G156</f>
        <v>0</v>
      </c>
      <c r="H157" s="32">
        <f t="shared" ref="H157" si="74">H146+H156</f>
        <v>0</v>
      </c>
      <c r="I157" s="32">
        <f t="shared" ref="I157" si="75">I146+I156</f>
        <v>0</v>
      </c>
      <c r="J157" s="32">
        <f t="shared" ref="J157:L157" si="76">J146+J156</f>
        <v>0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252</v>
      </c>
      <c r="F158" s="53" t="s">
        <v>190</v>
      </c>
      <c r="G158" s="53" t="s">
        <v>203</v>
      </c>
      <c r="H158" s="53" t="s">
        <v>204</v>
      </c>
      <c r="I158" s="54" t="s">
        <v>205</v>
      </c>
      <c r="J158" s="39" t="s">
        <v>253</v>
      </c>
      <c r="K158" s="40">
        <v>1261</v>
      </c>
      <c r="L158" s="39" t="s">
        <v>254</v>
      </c>
    </row>
    <row r="159" spans="1:12" ht="15.75" thickBot="1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46</v>
      </c>
      <c r="F160" s="52" t="s">
        <v>45</v>
      </c>
      <c r="G160" s="52" t="s">
        <v>50</v>
      </c>
      <c r="H160" s="52" t="s">
        <v>51</v>
      </c>
      <c r="I160" s="55"/>
      <c r="J160" s="42" t="s">
        <v>42</v>
      </c>
      <c r="K160" s="43">
        <v>1168</v>
      </c>
      <c r="L160" s="56" t="s">
        <v>57</v>
      </c>
    </row>
    <row r="161" spans="1:12" ht="15" x14ac:dyDescent="0.2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210</v>
      </c>
      <c r="F166" s="53" t="s">
        <v>59</v>
      </c>
      <c r="G166" s="53" t="s">
        <v>212</v>
      </c>
      <c r="H166" s="53" t="s">
        <v>213</v>
      </c>
      <c r="I166" s="54" t="s">
        <v>182</v>
      </c>
      <c r="J166" s="42" t="s">
        <v>120</v>
      </c>
      <c r="K166" s="43">
        <v>82</v>
      </c>
      <c r="L166" s="42" t="s">
        <v>211</v>
      </c>
    </row>
    <row r="167" spans="1:12" ht="15" x14ac:dyDescent="0.25">
      <c r="A167" s="23"/>
      <c r="B167" s="15"/>
      <c r="C167" s="11"/>
      <c r="D167" s="7" t="s">
        <v>27</v>
      </c>
      <c r="E167" s="57" t="s">
        <v>235</v>
      </c>
      <c r="F167" s="52" t="s">
        <v>61</v>
      </c>
      <c r="G167" s="52" t="s">
        <v>255</v>
      </c>
      <c r="H167" s="52" t="s">
        <v>152</v>
      </c>
      <c r="I167" s="55" t="s">
        <v>245</v>
      </c>
      <c r="J167" s="42" t="s">
        <v>64</v>
      </c>
      <c r="K167" s="43">
        <v>319</v>
      </c>
      <c r="L167" s="42" t="s">
        <v>236</v>
      </c>
    </row>
    <row r="168" spans="1:12" ht="15" x14ac:dyDescent="0.25">
      <c r="A168" s="23"/>
      <c r="B168" s="15"/>
      <c r="C168" s="11"/>
      <c r="D168" s="7" t="s">
        <v>28</v>
      </c>
      <c r="E168" s="57" t="s">
        <v>256</v>
      </c>
      <c r="F168" s="52" t="s">
        <v>77</v>
      </c>
      <c r="G168" s="52" t="s">
        <v>259</v>
      </c>
      <c r="H168" s="52" t="s">
        <v>260</v>
      </c>
      <c r="I168" s="55" t="s">
        <v>261</v>
      </c>
      <c r="J168" s="42" t="s">
        <v>257</v>
      </c>
      <c r="K168" s="43">
        <v>298</v>
      </c>
      <c r="L168" s="42" t="s">
        <v>258</v>
      </c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7" t="s">
        <v>158</v>
      </c>
      <c r="F170" s="52" t="s">
        <v>77</v>
      </c>
      <c r="G170" s="52" t="s">
        <v>136</v>
      </c>
      <c r="H170" s="52"/>
      <c r="I170" s="55" t="s">
        <v>164</v>
      </c>
      <c r="J170" s="42" t="s">
        <v>159</v>
      </c>
      <c r="K170" s="43">
        <v>1081</v>
      </c>
      <c r="L170" s="42" t="s">
        <v>160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7" t="s">
        <v>78</v>
      </c>
      <c r="F172" s="52" t="s">
        <v>79</v>
      </c>
      <c r="G172" s="52" t="s">
        <v>95</v>
      </c>
      <c r="H172" s="52" t="s">
        <v>96</v>
      </c>
      <c r="I172" s="55" t="s">
        <v>97</v>
      </c>
      <c r="J172" s="42" t="s">
        <v>71</v>
      </c>
      <c r="K172" s="43"/>
      <c r="L172" s="42" t="s">
        <v>70</v>
      </c>
    </row>
    <row r="173" spans="1:12" ht="15" x14ac:dyDescent="0.25">
      <c r="A173" s="23"/>
      <c r="B173" s="15"/>
      <c r="C173" s="11"/>
      <c r="D173" s="6"/>
      <c r="E173" s="57" t="s">
        <v>196</v>
      </c>
      <c r="F173" s="52" t="s">
        <v>263</v>
      </c>
      <c r="G173" s="52" t="s">
        <v>114</v>
      </c>
      <c r="H173" s="52"/>
      <c r="I173" s="55" t="s">
        <v>197</v>
      </c>
      <c r="J173" s="42" t="s">
        <v>198</v>
      </c>
      <c r="K173" s="43"/>
      <c r="L173" s="42" t="s">
        <v>262</v>
      </c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0</v>
      </c>
      <c r="G176" s="32">
        <f t="shared" ref="G176" si="81">G165+G175</f>
        <v>0</v>
      </c>
      <c r="H176" s="32">
        <f t="shared" ref="H176" si="82">H165+H175</f>
        <v>0</v>
      </c>
      <c r="I176" s="32">
        <f t="shared" ref="I176" si="83">I165+I175</f>
        <v>0</v>
      </c>
      <c r="J176" s="32">
        <f t="shared" ref="J176:L176" si="84">J165+J175</f>
        <v>0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265</v>
      </c>
      <c r="F177" s="53" t="s">
        <v>266</v>
      </c>
      <c r="G177" s="53" t="s">
        <v>107</v>
      </c>
      <c r="H177" s="53" t="s">
        <v>269</v>
      </c>
      <c r="I177" s="54" t="s">
        <v>270</v>
      </c>
      <c r="J177" s="39" t="s">
        <v>267</v>
      </c>
      <c r="K177" s="40"/>
      <c r="L177" s="39" t="s">
        <v>268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7" t="s">
        <v>172</v>
      </c>
      <c r="F179" s="52" t="s">
        <v>173</v>
      </c>
      <c r="G179" s="52" t="s">
        <v>176</v>
      </c>
      <c r="H179" s="52" t="s">
        <v>177</v>
      </c>
      <c r="I179" s="55" t="s">
        <v>178</v>
      </c>
      <c r="J179" s="42" t="s">
        <v>174</v>
      </c>
      <c r="K179" s="43"/>
      <c r="L179" s="42" t="s">
        <v>175</v>
      </c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278</v>
      </c>
      <c r="F185" s="60" t="s">
        <v>59</v>
      </c>
      <c r="G185" s="60" t="s">
        <v>80</v>
      </c>
      <c r="H185" s="60" t="s">
        <v>81</v>
      </c>
      <c r="I185" s="62" t="s">
        <v>82</v>
      </c>
      <c r="J185" s="42" t="s">
        <v>83</v>
      </c>
      <c r="K185" s="43">
        <v>93</v>
      </c>
      <c r="L185" s="42" t="s">
        <v>264</v>
      </c>
    </row>
    <row r="186" spans="1:12" ht="25.5" x14ac:dyDescent="0.25">
      <c r="A186" s="23"/>
      <c r="B186" s="15"/>
      <c r="C186" s="11"/>
      <c r="D186" s="7" t="s">
        <v>27</v>
      </c>
      <c r="E186" s="57" t="s">
        <v>143</v>
      </c>
      <c r="F186" s="52" t="s">
        <v>144</v>
      </c>
      <c r="G186" s="52" t="s">
        <v>147</v>
      </c>
      <c r="H186" s="52" t="s">
        <v>148</v>
      </c>
      <c r="I186" s="55" t="s">
        <v>149</v>
      </c>
      <c r="J186" s="42" t="s">
        <v>145</v>
      </c>
      <c r="K186" s="43">
        <v>306</v>
      </c>
      <c r="L186" s="63" t="s">
        <v>146</v>
      </c>
    </row>
    <row r="187" spans="1:12" ht="15" x14ac:dyDescent="0.25">
      <c r="A187" s="23"/>
      <c r="B187" s="15"/>
      <c r="C187" s="11"/>
      <c r="D187" s="7" t="s">
        <v>28</v>
      </c>
      <c r="E187" s="57" t="s">
        <v>271</v>
      </c>
      <c r="F187" s="52" t="s">
        <v>77</v>
      </c>
      <c r="G187" s="52" t="s">
        <v>274</v>
      </c>
      <c r="H187" s="52" t="s">
        <v>275</v>
      </c>
      <c r="I187" s="55" t="s">
        <v>276</v>
      </c>
      <c r="J187" s="42" t="s">
        <v>272</v>
      </c>
      <c r="K187" s="43">
        <v>817</v>
      </c>
      <c r="L187" s="42" t="s">
        <v>273</v>
      </c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57" t="s">
        <v>76</v>
      </c>
      <c r="F189" s="52" t="s">
        <v>77</v>
      </c>
      <c r="G189" s="52" t="s">
        <v>93</v>
      </c>
      <c r="H189" s="52"/>
      <c r="I189" s="55" t="s">
        <v>94</v>
      </c>
      <c r="J189" s="42" t="s">
        <v>69</v>
      </c>
      <c r="K189" s="43"/>
      <c r="L189" s="42" t="s">
        <v>68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7" t="s">
        <v>78</v>
      </c>
      <c r="F191" s="52" t="s">
        <v>79</v>
      </c>
      <c r="G191" s="52" t="s">
        <v>95</v>
      </c>
      <c r="H191" s="52" t="s">
        <v>96</v>
      </c>
      <c r="I191" s="55" t="s">
        <v>97</v>
      </c>
      <c r="J191" s="42" t="s">
        <v>71</v>
      </c>
      <c r="K191" s="43"/>
      <c r="L191" s="42" t="s">
        <v>70</v>
      </c>
    </row>
    <row r="192" spans="1:12" ht="15" x14ac:dyDescent="0.25">
      <c r="A192" s="23"/>
      <c r="B192" s="15"/>
      <c r="C192" s="11"/>
      <c r="D192" s="6"/>
      <c r="E192" s="57" t="s">
        <v>196</v>
      </c>
      <c r="F192" s="52" t="s">
        <v>250</v>
      </c>
      <c r="G192" s="52" t="s">
        <v>114</v>
      </c>
      <c r="H192" s="52"/>
      <c r="I192" s="55" t="s">
        <v>197</v>
      </c>
      <c r="J192" s="42" t="s">
        <v>198</v>
      </c>
      <c r="K192" s="43"/>
      <c r="L192" s="42" t="s">
        <v>277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0</v>
      </c>
      <c r="G195" s="32">
        <f t="shared" ref="G195" si="89">G184+G194</f>
        <v>0</v>
      </c>
      <c r="H195" s="32">
        <f t="shared" ref="H195" si="90">H184+H194</f>
        <v>0</v>
      </c>
      <c r="I195" s="32">
        <f t="shared" ref="I195" si="91">I184+I194</f>
        <v>0</v>
      </c>
      <c r="J195" s="32">
        <f t="shared" ref="J195:L195" si="92">J184+J194</f>
        <v>0</v>
      </c>
      <c r="K195" s="32"/>
      <c r="L195" s="32">
        <f t="shared" si="92"/>
        <v>0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210</v>
      </c>
      <c r="G196" s="34" t="e">
        <f t="shared" ref="G196:J196" si="93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3"/>
        <v>#DIV/0!</v>
      </c>
      <c r="I196" s="34" t="e">
        <f t="shared" si="93"/>
        <v>#DIV/0!</v>
      </c>
      <c r="J196" s="34" t="e">
        <f t="shared" si="93"/>
        <v>#DIV/0!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2024-09-16T09:29:00Z</dcterms:modified>
</cp:coreProperties>
</file>